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harts/chart1.xml" ContentType="application/vnd.openxmlformats-officedocument.drawingml.chart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90" windowHeight="1254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<sst xmlns="http://schemas.openxmlformats.org/spreadsheetml/2006/main" count="7" uniqueCount="7">
  <si>
    <t>Con</t>
  </si>
  <si>
    <t>0.5uM  ICA</t>
  </si>
  <si>
    <t>1uM ICA</t>
  </si>
  <si>
    <t>2uM ICA</t>
  </si>
  <si>
    <t>M</t>
  </si>
  <si>
    <t>SD</t>
  </si>
  <si>
    <t>P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</si>
</sst>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2">
    <font>
      <sz val="11"/>
      <color theme="1"/>
      <name val="宋体"/>
      <charset val="134"/>
      <scheme val="minor"/>
    </font>
    <font>
      <sz val="10"/>
      <color rgb="FF000000"/>
      <name val="Arial"/>
      <charset val="134"/>
    </font>
    <font>
      <sz val="9"/>
      <name val="Arial"/>
      <charset val="0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4" fillId="4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8" borderId="3" applyNumberFormat="0" applyFont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9" fillId="0" borderId="5" applyNumberFormat="0" applyFill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15" fillId="12" borderId="6" applyNumberFormat="0" applyAlignment="0" applyProtection="0">
      <alignment vertical="center"/>
    </xf>
    <xf numFmtId="0" fontId="16" fillId="12" borderId="2" applyNumberFormat="0" applyAlignment="0" applyProtection="0">
      <alignment vertical="center"/>
    </xf>
    <xf numFmtId="0" fontId="17" fillId="13" borderId="7" applyNumberFormat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3" fillId="1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3" fillId="20" borderId="0" applyNumberFormat="0" applyBorder="0" applyAlignment="0" applyProtection="0">
      <alignment vertical="center"/>
    </xf>
    <xf numFmtId="0" fontId="3" fillId="21" borderId="0" applyNumberFormat="0" applyBorder="0" applyAlignment="0" applyProtection="0">
      <alignment vertical="center"/>
    </xf>
    <xf numFmtId="0" fontId="3" fillId="22" borderId="0" applyNumberFormat="0" applyBorder="0" applyAlignment="0" applyProtection="0">
      <alignment vertical="center"/>
    </xf>
    <xf numFmtId="0" fontId="3" fillId="23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3" fillId="26" borderId="0" applyNumberFormat="0" applyBorder="0" applyAlignment="0" applyProtection="0">
      <alignment vertical="center"/>
    </xf>
    <xf numFmtId="0" fontId="3" fillId="27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3" fillId="29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3" fillId="32" borderId="0" applyNumberFormat="0" applyBorder="0" applyAlignment="0" applyProtection="0">
      <alignment vertical="center"/>
    </xf>
    <xf numFmtId="0" fontId="6" fillId="33" borderId="0" applyNumberFormat="0" applyBorder="0" applyAlignment="0" applyProtection="0">
      <alignment vertical="center"/>
    </xf>
  </cellStyleXfs>
  <cellXfs count="5">
    <xf numFmtId="0" fontId="0" fillId="0" borderId="0" xfId="0">
      <alignment vertical="center"/>
    </xf>
    <xf numFmtId="58" fontId="0" fillId="0" borderId="0" xfId="0" applyNumberFormat="1">
      <alignment vertical="center"/>
    </xf>
    <xf numFmtId="0" fontId="1" fillId="0" borderId="1" xfId="0" applyFont="1" applyFill="1" applyBorder="1" applyAlignment="1">
      <alignment horizontal="center" vertical="center" wrapText="1"/>
    </xf>
    <xf numFmtId="0" fontId="0" fillId="2" borderId="0" xfId="0" applyFill="1">
      <alignment vertical="center"/>
    </xf>
    <xf numFmtId="0" fontId="2" fillId="0" borderId="0" xfId="0" applyFont="1" applyAlignment="1"/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dLbls>
            <c:delete val="1"/>
          </c:dLbls>
          <c:errBars>
            <c:errBarType val="both"/>
            <c:errValType val="cust"/>
            <c:noEndCap val="0"/>
            <c:plus>
              <c:numRef>
                <c:f>Sheet1!$D$10:$G$10</c:f>
                <c:numCache>
                  <c:formatCode>General</c:formatCode>
                  <c:ptCount val="4"/>
                  <c:pt idx="0">
                    <c:v>0.0294618397253125</c:v>
                  </c:pt>
                  <c:pt idx="1">
                    <c:v>0.0252388589282479</c:v>
                  </c:pt>
                  <c:pt idx="2">
                    <c:v>0.0236924741918891</c:v>
                  </c:pt>
                  <c:pt idx="3">
                    <c:v>0.00550757054728611</c:v>
                  </c:pt>
                </c:numCache>
              </c:numRef>
            </c:plus>
            <c:minus>
              <c:numRef>
                <c:f>Sheet1!$D$10:$G$10</c:f>
                <c:numCache>
                  <c:formatCode>General</c:formatCode>
                  <c:ptCount val="4"/>
                  <c:pt idx="0">
                    <c:v>0.0294618397253125</c:v>
                  </c:pt>
                  <c:pt idx="1">
                    <c:v>0.0252388589282479</c:v>
                  </c:pt>
                  <c:pt idx="2">
                    <c:v>0.0236924741918891</c:v>
                  </c:pt>
                  <c:pt idx="3">
                    <c:v>0.00550757054728611</c:v>
                  </c:pt>
                </c:numCache>
              </c:numRef>
            </c:minus>
          </c:errBars>
          <c:cat>
            <c:strRef>
              <c:f>Sheet1!$D$5:$G$5</c:f>
              <c:strCache>
                <c:ptCount val="4"/>
                <c:pt idx="0">
                  <c:v>Con</c:v>
                </c:pt>
                <c:pt idx="1">
                  <c:v>0.5uM  ICA</c:v>
                </c:pt>
                <c:pt idx="2" c:formatCode="m&quot;月&quot;d&quot;日&quot;">
                  <c:v>1uM ICA</c:v>
                </c:pt>
                <c:pt idx="3" c:formatCode="m&quot;月&quot;d&quot;日&quot;">
                  <c:v>2uM ICA</c:v>
                </c:pt>
              </c:strCache>
            </c:strRef>
          </c:cat>
          <c:val>
            <c:numRef>
              <c:f>Sheet1!$D$9:$G$9</c:f>
              <c:numCache>
                <c:formatCode>General</c:formatCode>
                <c:ptCount val="4"/>
                <c:pt idx="0">
                  <c:v>0.263</c:v>
                </c:pt>
                <c:pt idx="1">
                  <c:v>0.374</c:v>
                </c:pt>
                <c:pt idx="2">
                  <c:v>0.574333333333333</c:v>
                </c:pt>
                <c:pt idx="3">
                  <c:v>0.350666666666667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0851072"/>
        <c:axId val="201313280"/>
      </c:barChart>
      <c:catAx>
        <c:axId val="120851072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</a:p>
        </c:txPr>
        <c:crossAx val="201313280"/>
        <c:crosses val="autoZero"/>
        <c:auto val="1"/>
        <c:lblAlgn val="ctr"/>
        <c:lblOffset val="100"/>
        <c:noMultiLvlLbl val="0"/>
      </c:catAx>
      <c:valAx>
        <c:axId val="201313280"/>
        <c:scaling>
          <c:orientation val="minMax"/>
        </c:scaling>
        <c:delete val="0"/>
        <c:axPos val="l"/>
        <c:title>
          <c:tx>
            <c:rich>
              <a:bodyPr rot="-5400000" spcFirstLastPara="0" vertOverflow="ellipsis" vert="horz" wrap="square" anchor="ctr" anchorCtr="1"/>
              <a:lstStyle/>
              <a:p>
                <a:pPr>
                  <a:defRPr lang="zh-CN" sz="10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zh-CN"/>
                  <a:t>OD value(490 nm)</a:t>
                </a:r>
                <a:endParaRPr lang="zh-CN" altLang="en-US"/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</a:p>
        </c:txPr>
        <c:crossAx val="120851072"/>
        <c:crosses val="autoZero"/>
        <c:crossBetween val="between"/>
      </c:valAx>
    </c:plotArea>
    <c:plotVisOnly val="1"/>
    <c:dispBlanksAs val="gap"/>
    <c:showDLblsOverMax val="0"/>
  </c:chart>
  <c:txPr>
    <a:bodyPr/>
    <a:lstStyle/>
    <a:p>
      <a:pPr>
        <a:defRPr lang="zh-CN"/>
      </a:pPr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1</xdr:col>
      <xdr:colOff>638175</xdr:colOff>
      <xdr:row>14</xdr:row>
      <xdr:rowOff>19050</xdr:rowOff>
    </xdr:from>
    <xdr:to>
      <xdr:col>7</xdr:col>
      <xdr:colOff>266700</xdr:colOff>
      <xdr:row>30</xdr:row>
      <xdr:rowOff>19050</xdr:rowOff>
    </xdr:to>
    <xdr:graphicFrame>
      <xdr:nvGraphicFramePr>
        <xdr:cNvPr id="4" name="图表 3"/>
        <xdr:cNvGraphicFramePr/>
      </xdr:nvGraphicFramePr>
      <xdr:xfrm>
        <a:off x="1323975" y="2419350"/>
        <a:ext cx="4572000" cy="274320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489585</xdr:colOff>
      <xdr:row>15</xdr:row>
      <xdr:rowOff>28575</xdr:rowOff>
    </xdr:from>
    <xdr:to>
      <xdr:col>5</xdr:col>
      <xdr:colOff>784225</xdr:colOff>
      <xdr:row>16</xdr:row>
      <xdr:rowOff>85725</xdr:rowOff>
    </xdr:to>
    <xdr:sp>
      <xdr:nvSpPr>
        <xdr:cNvPr id="3" name="文本框 2"/>
        <xdr:cNvSpPr txBox="1"/>
      </xdr:nvSpPr>
      <xdr:spPr>
        <a:xfrm>
          <a:off x="4194810" y="2600325"/>
          <a:ext cx="294640" cy="228600"/>
        </a:xfrm>
        <a:prstGeom prst="rect">
          <a:avLst/>
        </a:prstGeom>
        <a:solidFill>
          <a:schemeClr val="lt1"/>
        </a:solidFill>
        <a:ln w="9525" cmpd="sng">
          <a:solidFill>
            <a:schemeClr val="bg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>
          <a:noAutofit/>
        </a:bodyPr>
        <a:p>
          <a:pPr algn="l"/>
          <a:r>
            <a:rPr lang="en-US" altLang="zh-CN" sz="1100"/>
            <a:t>*</a:t>
          </a:r>
          <a:endParaRPr lang="en-US" altLang="zh-CN" sz="1100"/>
        </a:p>
      </xdr:txBody>
    </xdr:sp>
    <xdr:clientData/>
  </xdr:twoCellAnchor>
  <xdr:twoCellAnchor>
    <xdr:from>
      <xdr:col>6</xdr:col>
      <xdr:colOff>476250</xdr:colOff>
      <xdr:row>19</xdr:row>
      <xdr:rowOff>117475</xdr:rowOff>
    </xdr:from>
    <xdr:to>
      <xdr:col>6</xdr:col>
      <xdr:colOff>770890</xdr:colOff>
      <xdr:row>21</xdr:row>
      <xdr:rowOff>3175</xdr:rowOff>
    </xdr:to>
    <xdr:sp>
      <xdr:nvSpPr>
        <xdr:cNvPr id="5" name="文本框 4"/>
        <xdr:cNvSpPr txBox="1"/>
      </xdr:nvSpPr>
      <xdr:spPr>
        <a:xfrm>
          <a:off x="5143500" y="3375025"/>
          <a:ext cx="294640" cy="228600"/>
        </a:xfrm>
        <a:prstGeom prst="rect">
          <a:avLst/>
        </a:prstGeom>
        <a:solidFill>
          <a:schemeClr val="lt1"/>
        </a:solidFill>
        <a:ln w="9525" cmpd="sng">
          <a:solidFill>
            <a:schemeClr val="bg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>
          <a:noAutofit/>
        </a:bodyPr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r>
            <a:rPr lang="en-US" altLang="zh-CN" sz="1100"/>
            <a:t>*</a:t>
          </a:r>
          <a:endParaRPr lang="en-US" altLang="zh-CN" sz="1100"/>
        </a:p>
      </xdr:txBody>
    </xdr:sp>
    <xdr:clientData/>
  </xdr:twoCellAnchor>
  <xdr:twoCellAnchor>
    <xdr:from>
      <xdr:col>4</xdr:col>
      <xdr:colOff>501650</xdr:colOff>
      <xdr:row>18</xdr:row>
      <xdr:rowOff>161925</xdr:rowOff>
    </xdr:from>
    <xdr:to>
      <xdr:col>4</xdr:col>
      <xdr:colOff>796290</xdr:colOff>
      <xdr:row>20</xdr:row>
      <xdr:rowOff>47625</xdr:rowOff>
    </xdr:to>
    <xdr:sp>
      <xdr:nvSpPr>
        <xdr:cNvPr id="6" name="文本框 5"/>
        <xdr:cNvSpPr txBox="1"/>
      </xdr:nvSpPr>
      <xdr:spPr>
        <a:xfrm>
          <a:off x="3244850" y="3248025"/>
          <a:ext cx="294640" cy="228600"/>
        </a:xfrm>
        <a:prstGeom prst="rect">
          <a:avLst/>
        </a:prstGeom>
        <a:solidFill>
          <a:schemeClr val="lt1"/>
        </a:solidFill>
        <a:ln w="9525" cmpd="sng">
          <a:solidFill>
            <a:schemeClr val="bg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>
          <a:noAutofit/>
        </a:bodyPr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r>
            <a:rPr lang="en-US" altLang="zh-CN" sz="1100"/>
            <a:t>*</a:t>
          </a:r>
          <a:endParaRPr lang="en-US" altLang="zh-CN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C5:G23"/>
  <sheetViews>
    <sheetView tabSelected="1" workbookViewId="0">
      <selection activeCell="J10" sqref="J10"/>
    </sheetView>
  </sheetViews>
  <sheetFormatPr defaultColWidth="9" defaultRowHeight="13.5" outlineLevelCol="6"/>
  <cols>
    <col min="5" max="7" width="12.625"/>
  </cols>
  <sheetData>
    <row r="5" spans="4:7">
      <c r="D5" t="s">
        <v>0</v>
      </c>
      <c r="E5" t="s">
        <v>1</v>
      </c>
      <c r="F5" s="1" t="s">
        <v>2</v>
      </c>
      <c r="G5" s="1" t="s">
        <v>3</v>
      </c>
    </row>
    <row r="6" spans="4:7">
      <c r="D6" s="2">
        <v>0.245</v>
      </c>
      <c r="E6" s="2">
        <v>0.378</v>
      </c>
      <c r="F6" s="2">
        <v>0.547</v>
      </c>
      <c r="G6" s="2">
        <v>0.348</v>
      </c>
    </row>
    <row r="7" spans="4:7">
      <c r="D7" s="2">
        <v>0.297</v>
      </c>
      <c r="E7" s="2">
        <v>0.397</v>
      </c>
      <c r="F7" s="2">
        <v>0.587</v>
      </c>
      <c r="G7" s="2">
        <v>0.357</v>
      </c>
    </row>
    <row r="8" spans="4:7">
      <c r="D8" s="2">
        <v>0.247</v>
      </c>
      <c r="E8" s="2">
        <v>0.347</v>
      </c>
      <c r="F8" s="2">
        <v>0.589</v>
      </c>
      <c r="G8" s="2">
        <v>0.347</v>
      </c>
    </row>
    <row r="9" spans="3:7">
      <c r="C9" t="s">
        <v>4</v>
      </c>
      <c r="D9">
        <f>AVERAGE(D6:D8)</f>
        <v>0.263</v>
      </c>
      <c r="E9">
        <f t="shared" ref="E9:G9" si="0">AVERAGE(E6:E8)</f>
        <v>0.374</v>
      </c>
      <c r="F9">
        <f t="shared" si="0"/>
        <v>0.574333333333333</v>
      </c>
      <c r="G9">
        <f t="shared" si="0"/>
        <v>0.350666666666667</v>
      </c>
    </row>
    <row r="10" spans="3:7">
      <c r="C10" t="s">
        <v>5</v>
      </c>
      <c r="D10">
        <f>STDEV(D6:D8)</f>
        <v>0.0294618397253125</v>
      </c>
      <c r="E10">
        <f t="shared" ref="E10:G10" si="1">STDEV(E6:E8)</f>
        <v>0.0252388589282479</v>
      </c>
      <c r="F10">
        <f t="shared" si="1"/>
        <v>0.0236924741918891</v>
      </c>
      <c r="G10">
        <f t="shared" si="1"/>
        <v>0.00550757054728611</v>
      </c>
    </row>
    <row r="11" spans="3:7">
      <c r="C11" t="s">
        <v>6</v>
      </c>
      <c r="E11" s="3">
        <f>TTEST(D6:D8,E6:E8,2,2)</f>
        <v>0.00772909164078335</v>
      </c>
      <c r="F11" s="3">
        <f>TTEST(D6:D8,F6:F8,2,2)</f>
        <v>0.000140337607110842</v>
      </c>
      <c r="G11" s="3">
        <f>TTEST(D6:D8,G6:G8,2,2)</f>
        <v>0.0071497624944494</v>
      </c>
    </row>
    <row r="21" spans="4:7">
      <c r="D21" s="4"/>
      <c r="E21" s="4"/>
      <c r="F21" s="4"/>
      <c r="G21" s="4"/>
    </row>
    <row r="22" spans="4:7">
      <c r="D22" s="4"/>
      <c r="E22" s="4"/>
      <c r="F22" s="4"/>
      <c r="G22" s="4"/>
    </row>
    <row r="23" spans="4:7">
      <c r="D23" s="4"/>
      <c r="E23" s="4"/>
      <c r="F23" s="4"/>
      <c r="G23" s="4"/>
    </row>
  </sheetData>
  <pageMargins left="0.7" right="0.7" top="0.75" bottom="0.75" header="0.3" footer="0.3"/>
  <pageSetup paperSize="9" orientation="portrait" horizontalDpi="200" verticalDpi="300"/>
  <headerFooter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 horizontalDpi="2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2006-09-13T11:21:00Z</dcterms:created>
  <dcterms:modified xsi:type="dcterms:W3CDTF">2023-07-07T12:18:17Z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817DDDE519274A85B4B9EC93DBE614D6</vt:lpwstr>
  </property>
  <property fmtid="{D5CDD505-2E9C-101B-9397-08002B2CF9AE}" pid="3" name="KSOProductBuildVer">
    <vt:lpwstr>2052-11.1.0.14309</vt:lpwstr>
  </property>
</Properties>
</file>